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1"/>
  </bookViews>
  <sheets>
    <sheet name="Расширенное" sheetId="1" r:id="rId1"/>
    <sheet name="Комплексное" sheetId="2" r:id="rId2"/>
  </sheets>
  <definedNames>
    <definedName name="Excel_BuiltIn_Print_Area_2">'Расширенное'!$A$1:$I$57</definedName>
    <definedName name="_xlnm.Print_Area" localSheetId="1">'Комплексное'!$A$1:$C$23</definedName>
    <definedName name="_xlnm.Print_Area" localSheetId="0">'Расширенное'!$A$1:$J$59</definedName>
  </definedNames>
  <calcPr fullCalcOnLoad="1"/>
</workbook>
</file>

<file path=xl/sharedStrings.xml><?xml version="1.0" encoding="utf-8"?>
<sst xmlns="http://schemas.openxmlformats.org/spreadsheetml/2006/main" count="200" uniqueCount="169">
  <si>
    <t>Вторые блюда от 75 до 300г</t>
  </si>
  <si>
    <t>Супы 350г</t>
  </si>
  <si>
    <t>Грудка отварная</t>
  </si>
  <si>
    <t>Блюда на каждый день</t>
  </si>
  <si>
    <t>Спагетти с сыром</t>
  </si>
  <si>
    <t>Спагетти отварные</t>
  </si>
  <si>
    <t>Картофельное пюре</t>
  </si>
  <si>
    <t>Картофель "Фри"</t>
  </si>
  <si>
    <t>Картофель "Айдахо"</t>
  </si>
  <si>
    <t>Картофель жареный</t>
  </si>
  <si>
    <t>Капуста тушеная</t>
  </si>
  <si>
    <t>Рис "Ризотто"</t>
  </si>
  <si>
    <t>Овощи паровые</t>
  </si>
  <si>
    <t>Соус "Южный"</t>
  </si>
  <si>
    <t>Напитки</t>
  </si>
  <si>
    <t>Минеральная вода "Бонаква" газ, б/газ</t>
  </si>
  <si>
    <t>Лимонады ( Кола, Спрайт, Фанта)</t>
  </si>
  <si>
    <t>Рис отварной</t>
  </si>
  <si>
    <t>Макароны отварные</t>
  </si>
  <si>
    <t>Гарниры</t>
  </si>
  <si>
    <t>Соус "Тар-тар"</t>
  </si>
  <si>
    <t>Картофель отварной</t>
  </si>
  <si>
    <t>Соус "Барбекю"</t>
  </si>
  <si>
    <t>Капуста по-гречески</t>
  </si>
  <si>
    <t xml:space="preserve">Греча    </t>
  </si>
  <si>
    <t>Салаты 120г</t>
  </si>
  <si>
    <t xml:space="preserve">                                                                                                                                                                                             </t>
  </si>
  <si>
    <t>Салат 120г</t>
  </si>
  <si>
    <t>Суп 350г</t>
  </si>
  <si>
    <t>Гарниры на выбор: пюре, макароны, рис, спагетти, катофель отварной, греча.</t>
  </si>
  <si>
    <t xml:space="preserve">Колбаски "Охотничьи" </t>
  </si>
  <si>
    <t xml:space="preserve">Картофель запеченный </t>
  </si>
  <si>
    <t>Сосиски отварные (2шт)</t>
  </si>
  <si>
    <t>Сардельки отварные (1шт)</t>
  </si>
  <si>
    <t>Свежевыжатые соки(200мл)</t>
  </si>
  <si>
    <t xml:space="preserve">Яблочный </t>
  </si>
  <si>
    <t>Апельсиновый</t>
  </si>
  <si>
    <t>Морковный</t>
  </si>
  <si>
    <t>Яблочно-морковный</t>
  </si>
  <si>
    <r>
      <rPr>
        <b/>
        <sz val="20"/>
        <color indexed="12"/>
        <rFont val="Arial Cyr"/>
        <family val="0"/>
      </rPr>
      <t xml:space="preserve"> </t>
    </r>
    <r>
      <rPr>
        <b/>
        <u val="single"/>
        <sz val="20"/>
        <color indexed="12"/>
        <rFont val="Arial Cyr"/>
        <family val="0"/>
      </rPr>
      <t xml:space="preserve">www.kulinarov-spb.ru </t>
    </r>
    <r>
      <rPr>
        <b/>
        <sz val="20"/>
        <color indexed="12"/>
        <rFont val="Arial Cyr"/>
        <family val="0"/>
      </rPr>
      <t xml:space="preserve">              тел.:224-04-62                             </t>
    </r>
  </si>
  <si>
    <t>Пирожки в ассортименте</t>
  </si>
  <si>
    <t xml:space="preserve">                                    Тел:980-30-81</t>
  </si>
  <si>
    <t>Колбаса жареная</t>
  </si>
  <si>
    <t>Пирожные 4 шт</t>
  </si>
  <si>
    <t>НОВИНКА!!</t>
  </si>
  <si>
    <t>ДЕСЕРТЫ:</t>
  </si>
  <si>
    <t>Персики консервированнные,со взбитыми сливками</t>
  </si>
  <si>
    <t>Морс в ассортименте</t>
  </si>
  <si>
    <t>Творог с медом и орехами</t>
  </si>
  <si>
    <t>Творог со сгущенкой</t>
  </si>
  <si>
    <t>Творог с малиновым вареньем</t>
  </si>
  <si>
    <t>Рыба запеченна</t>
  </si>
  <si>
    <t>Бефстроганов</t>
  </si>
  <si>
    <t>Крабовый</t>
  </si>
  <si>
    <t>Солянка "Домашняя"</t>
  </si>
  <si>
    <t xml:space="preserve"> </t>
  </si>
  <si>
    <t>Борщ холодный</t>
  </si>
  <si>
    <t>Свекольник</t>
  </si>
  <si>
    <r>
      <t>Закуска охотника</t>
    </r>
    <r>
      <rPr>
        <i/>
        <sz val="22"/>
        <rFont val="Arial Cyr"/>
        <family val="0"/>
      </rPr>
      <t xml:space="preserve"> (говядина отварная, перец, помидоры, лук,масло)</t>
    </r>
  </si>
  <si>
    <t xml:space="preserve">"Оливье" </t>
  </si>
  <si>
    <t>Харчо</t>
  </si>
  <si>
    <t>Окрошка  на сметане</t>
  </si>
  <si>
    <t>Суп со шпинатом</t>
  </si>
  <si>
    <t>Холодный борщ</t>
  </si>
  <si>
    <t>Эскалоп "Боярский" (запечённый с горчицей)</t>
  </si>
  <si>
    <t>Окрошка на сменане</t>
  </si>
  <si>
    <t>Говядина отварная</t>
  </si>
  <si>
    <t>Сок в асс-те  0,2л.</t>
  </si>
  <si>
    <t>Ананасы конс.,со взбитыми сливками</t>
  </si>
  <si>
    <r>
      <t xml:space="preserve">"Танго" </t>
    </r>
    <r>
      <rPr>
        <i/>
        <sz val="22"/>
        <rFont val="Arial Cyr"/>
        <family val="0"/>
      </rPr>
      <t>(куриное филе,свежий огурец,чернослив, грецкий орех,майонез)</t>
    </r>
  </si>
  <si>
    <r>
      <t xml:space="preserve">"Болгарский" </t>
    </r>
    <r>
      <rPr>
        <i/>
        <sz val="22"/>
        <rFont val="Arial Cyr"/>
        <family val="0"/>
      </rPr>
      <t>(помидоры, перец,чеснок,сыр,масло)</t>
    </r>
  </si>
  <si>
    <t>Борщ украинский</t>
  </si>
  <si>
    <t>Рыба в кляре</t>
  </si>
  <si>
    <t>Солянка рыбная</t>
  </si>
  <si>
    <t>Говядина запечённая с помидорами</t>
  </si>
  <si>
    <t>Биточки мясные</t>
  </si>
  <si>
    <t>Свиная отбивная с жареным луком</t>
  </si>
  <si>
    <t>Окрошка на сметане.</t>
  </si>
  <si>
    <t>"Оливье"</t>
  </si>
  <si>
    <t>Борщ украинский.</t>
  </si>
  <si>
    <t>Суп французкий       (с сыром и грибами)</t>
  </si>
  <si>
    <r>
      <t xml:space="preserve">Салат "Восторг" </t>
    </r>
    <r>
      <rPr>
        <i/>
        <sz val="22"/>
        <rFont val="Arial Cyr"/>
        <family val="0"/>
      </rPr>
      <t>(отварная говядина, овощи, соленый огурец, масло)</t>
    </r>
  </si>
  <si>
    <t>Суп овощной</t>
  </si>
  <si>
    <r>
      <t xml:space="preserve">Второе блюдо             </t>
    </r>
    <r>
      <rPr>
        <b/>
        <i/>
        <sz val="14"/>
        <rFont val="Arial Cyr"/>
        <family val="0"/>
      </rPr>
      <t>от 75г  до  300г</t>
    </r>
  </si>
  <si>
    <r>
      <t xml:space="preserve">Мельничный </t>
    </r>
    <r>
      <rPr>
        <i/>
        <sz val="22"/>
        <rFont val="Arial Cyr"/>
        <family val="0"/>
      </rPr>
      <t>(огурцы, помидоры, капуста, лук репчатый, заправка)</t>
    </r>
  </si>
  <si>
    <r>
      <t xml:space="preserve">Деревенский </t>
    </r>
    <r>
      <rPr>
        <i/>
        <sz val="22"/>
        <rFont val="Arial"/>
        <family val="2"/>
      </rPr>
      <t>(капуста, ветчина, морковь, горошек, майонез)</t>
    </r>
  </si>
  <si>
    <r>
      <t xml:space="preserve">Шеврей </t>
    </r>
    <r>
      <rPr>
        <i/>
        <sz val="22"/>
        <rFont val="Arial Cyr"/>
        <family val="0"/>
      </rPr>
      <t>(капуста, кура,сыр, перец, огурец, майонез)</t>
    </r>
  </si>
  <si>
    <t>Салат из жареной свинины с хреном</t>
  </si>
  <si>
    <t>Бульон куриный с яйцом и вермишелью</t>
  </si>
  <si>
    <t>Суп вермишелевый со свининой</t>
  </si>
  <si>
    <t>Минестроне на курином бульоне</t>
  </si>
  <si>
    <t xml:space="preserve">Суп со шпинатом </t>
  </si>
  <si>
    <r>
      <t xml:space="preserve">Уха "по-норвежски" </t>
    </r>
    <r>
      <rPr>
        <i/>
        <sz val="22"/>
        <rFont val="Arial Cyr"/>
        <family val="0"/>
      </rPr>
      <t>(сливчный рыбный суп)</t>
    </r>
  </si>
  <si>
    <t>Суп с фрикадельками</t>
  </si>
  <si>
    <t>Сырный суп</t>
  </si>
  <si>
    <t>Рассольник "по-Ленинградски" со свининой</t>
  </si>
  <si>
    <t>Плов со свининой</t>
  </si>
  <si>
    <t>Крокеты мясные</t>
  </si>
  <si>
    <t>Куриные крылышки с соусом "барбекю"</t>
  </si>
  <si>
    <t>Морковные котлеты со сметаной</t>
  </si>
  <si>
    <t>Жаркое "по-крестьянски"       (с мясом и сметаной)</t>
  </si>
  <si>
    <t>Соте из куры</t>
  </si>
  <si>
    <t>Кабачки запечённые с овощами</t>
  </si>
  <si>
    <t>Пуддинг творожно-манный с фруктами</t>
  </si>
  <si>
    <t xml:space="preserve">Картофельная запеканка с мясом </t>
  </si>
  <si>
    <r>
      <t xml:space="preserve">Свинина "по-кишинёвски"       </t>
    </r>
    <r>
      <rPr>
        <i/>
        <sz val="22"/>
        <rFont val="Arial Cyr"/>
        <family val="0"/>
      </rPr>
      <t>(перец. баклажаны, лук, помидоры)</t>
    </r>
  </si>
  <si>
    <t>Бефстроганов из свинины</t>
  </si>
  <si>
    <t>Овощное рагу с грудинкой</t>
  </si>
  <si>
    <t>Рисовая запеканка со сливками</t>
  </si>
  <si>
    <t xml:space="preserve">Дополнительно </t>
  </si>
  <si>
    <r>
      <t xml:space="preserve">Деревенский </t>
    </r>
    <r>
      <rPr>
        <i/>
        <sz val="12"/>
        <rFont val="Arial Cyr"/>
        <family val="0"/>
      </rPr>
      <t>( капуста, ветчина,морковь, горошек, майонез)</t>
    </r>
  </si>
  <si>
    <r>
      <t xml:space="preserve">Мельничный </t>
    </r>
    <r>
      <rPr>
        <i/>
        <sz val="12"/>
        <rFont val="Arial Cyr"/>
        <family val="0"/>
      </rPr>
      <t>(огурцы, помидоры, капуста, лук репчатый, заправка</t>
    </r>
    <r>
      <rPr>
        <b/>
        <i/>
        <sz val="12"/>
        <rFont val="Arial Cyr"/>
        <family val="0"/>
      </rPr>
      <t>)</t>
    </r>
  </si>
  <si>
    <t>Бульон куриный сяйцом и вермишелью</t>
  </si>
  <si>
    <t>Поджарка из свинины</t>
  </si>
  <si>
    <t>Болгарский (помидоры, перец, сыр, чеснок, сыр,масло)</t>
  </si>
  <si>
    <t>Суп вермешелевый со свининой</t>
  </si>
  <si>
    <t>Винегрет с сельдью</t>
  </si>
  <si>
    <t>Лобио</t>
  </si>
  <si>
    <t>Кабачки запечённые                 "по-итальянски"</t>
  </si>
  <si>
    <t>Свинина духовая</t>
  </si>
  <si>
    <t>Сырники со сгущёнкой</t>
  </si>
  <si>
    <t>Уха "по-норвежски"                          ( сливочно - рыбный  суп)</t>
  </si>
  <si>
    <t>Жаркое "по-крестьянски"            ( с мясом и сметаной)</t>
  </si>
  <si>
    <t>Сок в ассорт - те 1 л</t>
  </si>
  <si>
    <t>Свинина "аппетитная "             (жареная с чесноком и яйцом в сухарях)</t>
  </si>
  <si>
    <t>Грудка "Венеция"(с грибами, сыром и майонезом)</t>
  </si>
  <si>
    <t>Грудка в сырной корочке.</t>
  </si>
  <si>
    <t>Меню с 11.08.14г.по 15.08.14.г</t>
  </si>
  <si>
    <t>Понедельник, 11 августа, 2014г.</t>
  </si>
  <si>
    <t>Вторник, 12 августа, 2014г.</t>
  </si>
  <si>
    <t>Среда,13 августа, 2014г.</t>
  </si>
  <si>
    <t>Четверг, 14 августа, 2014г.</t>
  </si>
  <si>
    <t>Пятница, 15 августа, 2014г.</t>
  </si>
  <si>
    <t>Венгерский с колбасками и болгарским перцем</t>
  </si>
  <si>
    <t>Фруктовый (виноград, киви,персики, ананас, сгущённо-сливочный соус)   150 гр - 75 руб</t>
  </si>
  <si>
    <t>Стейк из лосося + картофельное пюре + соус тар-тар 175 руб.</t>
  </si>
  <si>
    <t>Свекла "по-корейски"</t>
  </si>
  <si>
    <t>Витаминный</t>
  </si>
  <si>
    <t>Морковь "пикантная"</t>
  </si>
  <si>
    <t>"Цезарь" с креветками</t>
  </si>
  <si>
    <t>Греческий</t>
  </si>
  <si>
    <t>Столичный (с курой)</t>
  </si>
  <si>
    <t>"Лёгкий" с лососем</t>
  </si>
  <si>
    <r>
      <t xml:space="preserve">Фаршированные помидорки   </t>
    </r>
    <r>
      <rPr>
        <i/>
        <sz val="22"/>
        <rFont val="Arial Cyr"/>
        <family val="0"/>
      </rPr>
      <t>(с брынзой и зеленью)</t>
    </r>
  </si>
  <si>
    <r>
      <t xml:space="preserve">Гриль-салат </t>
    </r>
    <r>
      <rPr>
        <i/>
        <sz val="22"/>
        <rFont val="Arial Cyr"/>
        <family val="0"/>
      </rPr>
      <t xml:space="preserve">(запечённые баклажаны,цукини, перец, помидоры, картофель, с зеленью, кунжутом и бальзамической заправкой </t>
    </r>
  </si>
  <si>
    <t>Котлета "по-киевски"</t>
  </si>
  <si>
    <t>Рыба в омлете</t>
  </si>
  <si>
    <t>Омлет с сыром и помидорами</t>
  </si>
  <si>
    <t>Окорок куриный жаренный</t>
  </si>
  <si>
    <t>Азу "по-татарски"</t>
  </si>
  <si>
    <t>Ёжики в сметанном соусе</t>
  </si>
  <si>
    <t>Креветки "темпура" с соусом "песто"(4 шт)</t>
  </si>
  <si>
    <r>
      <t>Грудка "Провансаль"</t>
    </r>
    <r>
      <rPr>
        <i/>
        <sz val="22"/>
        <color indexed="8"/>
        <rFont val="Arial Cyr"/>
        <family val="0"/>
      </rPr>
      <t>(с беконом, помидорами, сыром и майонезом)</t>
    </r>
  </si>
  <si>
    <r>
      <t>Грудка в снегу</t>
    </r>
    <r>
      <rPr>
        <i/>
        <sz val="22"/>
        <rFont val="Arial Cyr"/>
        <family val="0"/>
      </rPr>
      <t xml:space="preserve"> (куриная грудка, белок яйца,мука)</t>
    </r>
  </si>
  <si>
    <r>
      <t xml:space="preserve">Сельдь с гарниром </t>
    </r>
    <r>
      <rPr>
        <i/>
        <sz val="22"/>
        <rFont val="Arial Cyr"/>
        <family val="0"/>
      </rPr>
      <t>(картофель, сельдь 3 куска, лук, масло)</t>
    </r>
  </si>
  <si>
    <t>Печень "по-строгановски"</t>
  </si>
  <si>
    <t>Твороржная запеканка с персиками</t>
  </si>
  <si>
    <t>Весенний (редис, огурцы, помидоры, масло)</t>
  </si>
  <si>
    <t>Яйцо под майонезом</t>
  </si>
  <si>
    <t>Свинина "барбекю"</t>
  </si>
  <si>
    <r>
      <t xml:space="preserve">Зелёный </t>
    </r>
    <r>
      <rPr>
        <i/>
        <sz val="22"/>
        <rFont val="Arial Cyr"/>
        <family val="0"/>
      </rPr>
      <t>(китайская капуста, свежий огурец,яйцо, чеснок, сметана)</t>
    </r>
  </si>
  <si>
    <t>Сельдь с гарниром</t>
  </si>
  <si>
    <t>"Шеврей" (капуста, кура, сыр, перец, огурец, масло)</t>
  </si>
  <si>
    <t>Зелёный (китайская капуста, свежий огурец, яйцо, чеснок, сметана)</t>
  </si>
  <si>
    <t>Котлета "по-домашнему"</t>
  </si>
  <si>
    <t>Котлета "по-домашнему</t>
  </si>
  <si>
    <r>
      <t xml:space="preserve">Овощная горка                      </t>
    </r>
    <r>
      <rPr>
        <i/>
        <sz val="22"/>
        <rFont val="Arial Cyr"/>
        <family val="0"/>
      </rPr>
      <t>(кабачки.баклажаны, лук, морковь)</t>
    </r>
  </si>
  <si>
    <t>Говядина "по-венгерски" с балгарским перцем.</t>
  </si>
  <si>
    <t>Салат фруктовый (виноград, киви,персики, ананас, сгущённо-сливочный соус)   150 гр - 75 руб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</si>
</sst>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0.0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i/>
      <sz val="15"/>
      <name val="Arial Cyr"/>
      <family val="0"/>
    </font>
    <font>
      <b/>
      <i/>
      <sz val="18"/>
      <name val="Arial Cyr"/>
      <family val="0"/>
    </font>
    <font>
      <b/>
      <i/>
      <sz val="18"/>
      <name val="Arial"/>
      <family val="2"/>
    </font>
    <font>
      <i/>
      <sz val="18"/>
      <name val="Arial Cyr"/>
      <family val="0"/>
    </font>
    <font>
      <b/>
      <i/>
      <sz val="18"/>
      <color indexed="8"/>
      <name val="Arial Cyr"/>
      <family val="0"/>
    </font>
    <font>
      <sz val="22"/>
      <name val="Arial Cyr"/>
      <family val="2"/>
    </font>
    <font>
      <b/>
      <i/>
      <sz val="20"/>
      <name val="Arial Cyr"/>
      <family val="0"/>
    </font>
    <font>
      <sz val="20"/>
      <name val="Arial Cyr"/>
      <family val="2"/>
    </font>
    <font>
      <b/>
      <i/>
      <sz val="20"/>
      <name val="Arial"/>
      <family val="2"/>
    </font>
    <font>
      <b/>
      <i/>
      <sz val="22"/>
      <name val="Arial Cyr"/>
      <family val="0"/>
    </font>
    <font>
      <i/>
      <sz val="22"/>
      <name val="Arial Cyr"/>
      <family val="0"/>
    </font>
    <font>
      <b/>
      <i/>
      <sz val="22"/>
      <name val="Arial"/>
      <family val="2"/>
    </font>
    <font>
      <b/>
      <i/>
      <sz val="22"/>
      <color indexed="8"/>
      <name val="Arial Cyr"/>
      <family val="0"/>
    </font>
    <font>
      <i/>
      <sz val="30"/>
      <name val="Arial Black"/>
      <family val="2"/>
    </font>
    <font>
      <b/>
      <i/>
      <sz val="21"/>
      <name val="Arial Cyr"/>
      <family val="0"/>
    </font>
    <font>
      <b/>
      <u val="single"/>
      <sz val="20"/>
      <color indexed="12"/>
      <name val="Arial Cyr"/>
      <family val="0"/>
    </font>
    <font>
      <b/>
      <sz val="20"/>
      <color indexed="12"/>
      <name val="Arial Cyr"/>
      <family val="0"/>
    </font>
    <font>
      <b/>
      <i/>
      <sz val="24"/>
      <name val="comic"/>
      <family val="0"/>
    </font>
    <font>
      <b/>
      <i/>
      <sz val="55"/>
      <name val="Brush Script MT"/>
      <family val="4"/>
    </font>
    <font>
      <b/>
      <i/>
      <sz val="16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28"/>
      <name val="Arial Black"/>
      <family val="2"/>
    </font>
    <font>
      <i/>
      <sz val="28"/>
      <name val="Arial Black"/>
      <family val="2"/>
    </font>
    <font>
      <b/>
      <i/>
      <sz val="19"/>
      <name val="Arial Cyr"/>
      <family val="2"/>
    </font>
    <font>
      <b/>
      <i/>
      <sz val="22"/>
      <color indexed="8"/>
      <name val="Arial"/>
      <family val="2"/>
    </font>
    <font>
      <b/>
      <i/>
      <sz val="20"/>
      <color indexed="8"/>
      <name val="Arial Cyr"/>
      <family val="0"/>
    </font>
    <font>
      <i/>
      <sz val="12"/>
      <name val="Arial Cyr"/>
      <family val="0"/>
    </font>
    <font>
      <i/>
      <sz val="22"/>
      <name val="Arial"/>
      <family val="2"/>
    </font>
    <font>
      <i/>
      <sz val="2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4" fontId="7" fillId="0" borderId="0" xfId="43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2" fillId="0" borderId="15" xfId="0" applyFont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15" fillId="33" borderId="16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vertical="center"/>
    </xf>
    <xf numFmtId="0" fontId="15" fillId="33" borderId="17" xfId="0" applyFont="1" applyFill="1" applyBorder="1" applyAlignment="1">
      <alignment wrapText="1"/>
    </xf>
    <xf numFmtId="165" fontId="14" fillId="0" borderId="15" xfId="0" applyNumberFormat="1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165" fontId="14" fillId="0" borderId="15" xfId="0" applyNumberFormat="1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/>
    </xf>
    <xf numFmtId="165" fontId="14" fillId="0" borderId="20" xfId="0" applyNumberFormat="1" applyFont="1" applyFill="1" applyBorder="1" applyAlignment="1">
      <alignment vertical="center"/>
    </xf>
    <xf numFmtId="165" fontId="14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 applyProtection="1">
      <alignment vertical="center"/>
      <protection locked="0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2" fontId="26" fillId="0" borderId="15" xfId="0" applyNumberFormat="1" applyFont="1" applyBorder="1" applyAlignment="1">
      <alignment horizontal="left" vertical="distributed" wrapText="1"/>
    </xf>
    <xf numFmtId="0" fontId="26" fillId="0" borderId="15" xfId="0" applyFont="1" applyBorder="1" applyAlignment="1">
      <alignment horizontal="left" vertical="distributed" wrapText="1"/>
    </xf>
    <xf numFmtId="165" fontId="14" fillId="0" borderId="20" xfId="0" applyNumberFormat="1" applyFont="1" applyBorder="1" applyAlignment="1" applyProtection="1">
      <alignment vertical="center"/>
      <protection locked="0"/>
    </xf>
    <xf numFmtId="0" fontId="14" fillId="0" borderId="22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/>
    </xf>
    <xf numFmtId="44" fontId="16" fillId="0" borderId="15" xfId="43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/>
    </xf>
    <xf numFmtId="164" fontId="14" fillId="0" borderId="15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/>
    </xf>
    <xf numFmtId="44" fontId="16" fillId="0" borderId="15" xfId="43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6" fillId="0" borderId="15" xfId="0" applyFont="1" applyBorder="1" applyAlignment="1">
      <alignment vertical="center" wrapText="1"/>
    </xf>
    <xf numFmtId="2" fontId="26" fillId="0" borderId="15" xfId="0" applyNumberFormat="1" applyFont="1" applyFill="1" applyBorder="1" applyAlignment="1">
      <alignment vertical="center" wrapText="1"/>
    </xf>
    <xf numFmtId="165" fontId="14" fillId="0" borderId="17" xfId="0" applyNumberFormat="1" applyFont="1" applyFill="1" applyBorder="1" applyAlignment="1">
      <alignment vertical="center"/>
    </xf>
    <xf numFmtId="165" fontId="14" fillId="0" borderId="17" xfId="0" applyNumberFormat="1" applyFont="1" applyBorder="1" applyAlignment="1">
      <alignment vertical="center"/>
    </xf>
    <xf numFmtId="164" fontId="14" fillId="0" borderId="15" xfId="0" applyNumberFormat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165" fontId="14" fillId="33" borderId="15" xfId="0" applyNumberFormat="1" applyFont="1" applyFill="1" applyBorder="1" applyAlignment="1" applyProtection="1">
      <alignment vertical="center"/>
      <protection locked="0"/>
    </xf>
    <xf numFmtId="164" fontId="14" fillId="33" borderId="15" xfId="0" applyNumberFormat="1" applyFont="1" applyFill="1" applyBorder="1" applyAlignment="1">
      <alignment horizontal="center" vertical="center"/>
    </xf>
    <xf numFmtId="164" fontId="14" fillId="33" borderId="20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vertical="center"/>
    </xf>
    <xf numFmtId="165" fontId="14" fillId="33" borderId="20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 vertical="center" wrapText="1"/>
    </xf>
    <xf numFmtId="2" fontId="14" fillId="0" borderId="20" xfId="0" applyNumberFormat="1" applyFont="1" applyFill="1" applyBorder="1" applyAlignment="1">
      <alignment vertical="top" wrapText="1"/>
    </xf>
    <xf numFmtId="165" fontId="14" fillId="0" borderId="20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vertical="center" wrapText="1"/>
    </xf>
    <xf numFmtId="164" fontId="13" fillId="0" borderId="15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top" wrapText="1"/>
    </xf>
    <xf numFmtId="164" fontId="11" fillId="0" borderId="15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 wrapText="1"/>
    </xf>
    <xf numFmtId="0" fontId="14" fillId="34" borderId="15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>
      <alignment vertical="center" wrapText="1"/>
    </xf>
    <xf numFmtId="164" fontId="13" fillId="34" borderId="15" xfId="0" applyNumberFormat="1" applyFont="1" applyFill="1" applyBorder="1" applyAlignment="1">
      <alignment horizontal="left" vertical="center"/>
    </xf>
    <xf numFmtId="0" fontId="14" fillId="34" borderId="15" xfId="0" applyFont="1" applyFill="1" applyBorder="1" applyAlignment="1" applyProtection="1">
      <alignment vertical="center" wrapText="1"/>
      <protection locked="0"/>
    </xf>
    <xf numFmtId="0" fontId="14" fillId="34" borderId="17" xfId="0" applyFont="1" applyFill="1" applyBorder="1" applyAlignment="1" applyProtection="1">
      <alignment vertical="center" wrapText="1"/>
      <protection locked="0"/>
    </xf>
    <xf numFmtId="0" fontId="16" fillId="34" borderId="0" xfId="0" applyFont="1" applyFill="1" applyAlignment="1">
      <alignment vertical="center" wrapText="1"/>
    </xf>
    <xf numFmtId="0" fontId="14" fillId="34" borderId="17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left" vertical="center"/>
    </xf>
    <xf numFmtId="0" fontId="14" fillId="34" borderId="15" xfId="0" applyFont="1" applyFill="1" applyBorder="1" applyAlignment="1" applyProtection="1">
      <alignment horizontal="left" vertical="center" wrapText="1"/>
      <protection locked="0"/>
    </xf>
    <xf numFmtId="0" fontId="10" fillId="34" borderId="15" xfId="0" applyFont="1" applyFill="1" applyBorder="1" applyAlignment="1">
      <alignment/>
    </xf>
    <xf numFmtId="0" fontId="19" fillId="34" borderId="15" xfId="0" applyFont="1" applyFill="1" applyBorder="1" applyAlignment="1">
      <alignment vertical="center" wrapText="1"/>
    </xf>
    <xf numFmtId="2" fontId="14" fillId="34" borderId="27" xfId="0" applyNumberFormat="1" applyFont="1" applyFill="1" applyBorder="1" applyAlignment="1">
      <alignment vertical="center" wrapText="1"/>
    </xf>
    <xf numFmtId="164" fontId="11" fillId="34" borderId="15" xfId="0" applyNumberFormat="1" applyFont="1" applyFill="1" applyBorder="1" applyAlignment="1">
      <alignment vertical="center" wrapText="1"/>
    </xf>
    <xf numFmtId="164" fontId="13" fillId="0" borderId="15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left" vertical="center" wrapText="1"/>
    </xf>
    <xf numFmtId="44" fontId="13" fillId="0" borderId="15" xfId="43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44" fontId="13" fillId="0" borderId="15" xfId="43" applyFont="1" applyBorder="1" applyAlignment="1">
      <alignment vertical="center"/>
    </xf>
    <xf numFmtId="0" fontId="14" fillId="34" borderId="20" xfId="0" applyFont="1" applyFill="1" applyBorder="1" applyAlignment="1" applyProtection="1">
      <alignment vertical="center" wrapText="1"/>
      <protection locked="0"/>
    </xf>
    <xf numFmtId="0" fontId="17" fillId="34" borderId="15" xfId="0" applyFont="1" applyFill="1" applyBorder="1" applyAlignment="1" applyProtection="1">
      <alignment vertical="center" wrapText="1"/>
      <protection locked="0"/>
    </xf>
    <xf numFmtId="166" fontId="14" fillId="34" borderId="15" xfId="0" applyNumberFormat="1" applyFont="1" applyFill="1" applyBorder="1" applyAlignment="1">
      <alignment vertical="center" wrapText="1"/>
    </xf>
    <xf numFmtId="0" fontId="14" fillId="34" borderId="28" xfId="0" applyFont="1" applyFill="1" applyBorder="1" applyAlignment="1" applyProtection="1">
      <alignment horizontal="left" vertical="center" wrapText="1"/>
      <protection locked="0"/>
    </xf>
    <xf numFmtId="0" fontId="14" fillId="34" borderId="0" xfId="0" applyFont="1" applyFill="1" applyBorder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14" fillId="34" borderId="20" xfId="0" applyFont="1" applyFill="1" applyBorder="1" applyAlignment="1" applyProtection="1">
      <alignment horizontal="left" vertical="center" wrapText="1"/>
      <protection locked="0"/>
    </xf>
    <xf numFmtId="44" fontId="16" fillId="0" borderId="15" xfId="43" applyFont="1" applyFill="1" applyBorder="1" applyAlignment="1">
      <alignment horizontal="center" vertical="center"/>
    </xf>
    <xf numFmtId="2" fontId="26" fillId="0" borderId="15" xfId="0" applyNumberFormat="1" applyFont="1" applyBorder="1" applyAlignment="1">
      <alignment horizontal="left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164" fontId="13" fillId="0" borderId="20" xfId="0" applyNumberFormat="1" applyFont="1" applyBorder="1" applyAlignment="1">
      <alignment vertical="center"/>
    </xf>
    <xf numFmtId="164" fontId="13" fillId="0" borderId="15" xfId="0" applyNumberFormat="1" applyFont="1" applyFill="1" applyBorder="1" applyAlignment="1">
      <alignment vertical="center"/>
    </xf>
    <xf numFmtId="164" fontId="32" fillId="13" borderId="15" xfId="0" applyNumberFormat="1" applyFont="1" applyFill="1" applyBorder="1" applyAlignment="1">
      <alignment/>
    </xf>
    <xf numFmtId="164" fontId="11" fillId="13" borderId="15" xfId="0" applyNumberFormat="1" applyFont="1" applyFill="1" applyBorder="1" applyAlignment="1">
      <alignment/>
    </xf>
    <xf numFmtId="164" fontId="11" fillId="13" borderId="15" xfId="0" applyNumberFormat="1" applyFont="1" applyFill="1" applyBorder="1" applyAlignment="1">
      <alignment wrapText="1"/>
    </xf>
    <xf numFmtId="164" fontId="11" fillId="13" borderId="15" xfId="0" applyNumberFormat="1" applyFont="1" applyFill="1" applyBorder="1" applyAlignment="1">
      <alignment vertical="center"/>
    </xf>
    <xf numFmtId="164" fontId="11" fillId="13" borderId="15" xfId="0" applyNumberFormat="1" applyFont="1" applyFill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4" fillId="34" borderId="17" xfId="0" applyFont="1" applyFill="1" applyBorder="1" applyAlignment="1">
      <alignment horizontal="left" vertical="center" wrapText="1"/>
    </xf>
    <xf numFmtId="2" fontId="14" fillId="34" borderId="15" xfId="0" applyNumberFormat="1" applyFont="1" applyFill="1" applyBorder="1" applyAlignment="1">
      <alignment vertical="center" wrapText="1"/>
    </xf>
    <xf numFmtId="2" fontId="14" fillId="34" borderId="17" xfId="0" applyNumberFormat="1" applyFont="1" applyFill="1" applyBorder="1" applyAlignment="1">
      <alignment horizontal="left" vertical="center" wrapText="1"/>
    </xf>
    <xf numFmtId="2" fontId="14" fillId="34" borderId="20" xfId="0" applyNumberFormat="1" applyFont="1" applyFill="1" applyBorder="1" applyAlignment="1">
      <alignment horizontal="left" vertical="center" wrapText="1"/>
    </xf>
    <xf numFmtId="165" fontId="14" fillId="0" borderId="17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27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1" fillId="35" borderId="29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11" fillId="35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14" fillId="0" borderId="17" xfId="0" applyNumberFormat="1" applyFont="1" applyFill="1" applyBorder="1" applyAlignment="1" applyProtection="1">
      <alignment horizontal="center" vertical="center"/>
      <protection locked="0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35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0" borderId="27" xfId="0" applyNumberFormat="1" applyFont="1" applyBorder="1" applyAlignment="1" applyProtection="1">
      <alignment horizontal="center" vertical="center"/>
      <protection locked="0"/>
    </xf>
    <xf numFmtId="165" fontId="14" fillId="0" borderId="20" xfId="0" applyNumberFormat="1" applyFont="1" applyBorder="1" applyAlignment="1" applyProtection="1">
      <alignment horizontal="center" vertical="center"/>
      <protection locked="0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 applyProtection="1">
      <alignment horizontal="center" vertical="center"/>
      <protection locked="0"/>
    </xf>
    <xf numFmtId="0" fontId="11" fillId="35" borderId="16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vertical="top" wrapText="1"/>
    </xf>
    <xf numFmtId="0" fontId="14" fillId="35" borderId="19" xfId="0" applyFont="1" applyFill="1" applyBorder="1" applyAlignment="1">
      <alignment vertical="top" wrapText="1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14" fillId="0" borderId="20" xfId="0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4" borderId="16" xfId="0" applyFont="1" applyFill="1" applyBorder="1" applyAlignment="1">
      <alignment vertical="center" wrapText="1"/>
    </xf>
    <xf numFmtId="0" fontId="19" fillId="34" borderId="25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vertical="center" wrapText="1"/>
    </xf>
    <xf numFmtId="0" fontId="14" fillId="34" borderId="25" xfId="0" applyFont="1" applyFill="1" applyBorder="1" applyAlignment="1">
      <alignment vertical="center" wrapText="1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27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20" fillId="0" borderId="16" xfId="42" applyFont="1" applyBorder="1" applyAlignment="1" applyProtection="1">
      <alignment horizontal="left" vertical="center" wrapText="1"/>
      <protection/>
    </xf>
    <xf numFmtId="0" fontId="20" fillId="0" borderId="25" xfId="42" applyFont="1" applyBorder="1" applyAlignment="1" applyProtection="1">
      <alignment horizontal="left" vertical="center" wrapText="1"/>
      <protection/>
    </xf>
    <xf numFmtId="0" fontId="28" fillId="34" borderId="34" xfId="0" applyFont="1" applyFill="1" applyBorder="1" applyAlignment="1">
      <alignment horizontal="left" vertical="center" wrapText="1"/>
    </xf>
    <xf numFmtId="0" fontId="28" fillId="34" borderId="35" xfId="0" applyFont="1" applyFill="1" applyBorder="1" applyAlignment="1">
      <alignment horizontal="left" vertical="center" wrapText="1"/>
    </xf>
    <xf numFmtId="0" fontId="28" fillId="34" borderId="36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distributed" wrapText="1" readingOrder="1"/>
    </xf>
    <xf numFmtId="0" fontId="22" fillId="0" borderId="41" xfId="0" applyFont="1" applyBorder="1" applyAlignment="1">
      <alignment horizontal="center" vertical="distributed" wrapText="1" readingOrder="1"/>
    </xf>
    <xf numFmtId="0" fontId="22" fillId="0" borderId="34" xfId="0" applyFont="1" applyBorder="1" applyAlignment="1">
      <alignment horizontal="center" vertical="distributed" wrapText="1" readingOrder="1"/>
    </xf>
    <xf numFmtId="0" fontId="22" fillId="0" borderId="36" xfId="0" applyFont="1" applyBorder="1" applyAlignment="1">
      <alignment horizontal="center" vertical="distributed" wrapText="1" readingOrder="1"/>
    </xf>
    <xf numFmtId="164" fontId="13" fillId="0" borderId="15" xfId="0" applyNumberFormat="1" applyFont="1" applyBorder="1" applyAlignment="1">
      <alignment horizontal="left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27" xfId="0" applyNumberFormat="1" applyFont="1" applyBorder="1" applyAlignment="1" applyProtection="1">
      <alignment horizontal="center" vertical="center" wrapText="1"/>
      <protection locked="0"/>
    </xf>
    <xf numFmtId="164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164" fontId="13" fillId="0" borderId="17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left" vertical="center" wrapText="1"/>
    </xf>
    <xf numFmtId="164" fontId="13" fillId="0" borderId="20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7" fillId="0" borderId="4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0</xdr:col>
      <xdr:colOff>1657350</xdr:colOff>
      <xdr:row>2</xdr:row>
      <xdr:rowOff>190500</xdr:rowOff>
    </xdr:to>
    <xdr:pic>
      <xdr:nvPicPr>
        <xdr:cNvPr id="1" name="Picture 25" descr="полный цве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04875"/>
          <a:ext cx="15525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0</xdr:col>
      <xdr:colOff>1485900</xdr:colOff>
      <xdr:row>1</xdr:row>
      <xdr:rowOff>0</xdr:rowOff>
    </xdr:to>
    <xdr:pic>
      <xdr:nvPicPr>
        <xdr:cNvPr id="1" name="Picture 1" descr="полный цве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352425</xdr:rowOff>
    </xdr:from>
    <xdr:to>
      <xdr:col>0</xdr:col>
      <xdr:colOff>1476375</xdr:colOff>
      <xdr:row>0</xdr:row>
      <xdr:rowOff>1390650</xdr:rowOff>
    </xdr:to>
    <xdr:pic>
      <xdr:nvPicPr>
        <xdr:cNvPr id="2" name="Picture 2" descr="полный цве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52425"/>
          <a:ext cx="1352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="43" zoomScaleNormal="43" zoomScalePageLayoutView="0" workbookViewId="0" topLeftCell="A31">
      <selection activeCell="A5" sqref="A5:G5"/>
    </sheetView>
  </sheetViews>
  <sheetFormatPr defaultColWidth="9.00390625" defaultRowHeight="12.75"/>
  <cols>
    <col min="1" max="1" width="69.125" style="0" customWidth="1"/>
    <col min="2" max="2" width="18.125" style="0" customWidth="1"/>
    <col min="3" max="3" width="49.75390625" style="0" customWidth="1"/>
    <col min="4" max="4" width="18.75390625" style="0" customWidth="1"/>
    <col min="5" max="5" width="0" style="0" hidden="1" customWidth="1"/>
    <col min="6" max="6" width="68.00390625" style="0" customWidth="1"/>
    <col min="7" max="7" width="21.875" style="0" customWidth="1"/>
    <col min="8" max="8" width="0" style="0" hidden="1" customWidth="1"/>
    <col min="9" max="9" width="47.75390625" style="0" customWidth="1"/>
    <col min="10" max="10" width="17.875" style="0" customWidth="1"/>
    <col min="11" max="11" width="9.875" style="0" customWidth="1"/>
  </cols>
  <sheetData>
    <row r="1" spans="1:10" ht="61.5" customHeight="1">
      <c r="A1" s="227" t="s">
        <v>39</v>
      </c>
      <c r="B1" s="228"/>
      <c r="C1" s="225" t="s">
        <v>127</v>
      </c>
      <c r="D1" s="225"/>
      <c r="E1" s="225"/>
      <c r="F1" s="225"/>
      <c r="G1" s="225"/>
      <c r="H1" s="225"/>
      <c r="I1" s="225"/>
      <c r="J1" s="226"/>
    </row>
    <row r="2" spans="1:10" ht="132.75" customHeight="1" thickBot="1">
      <c r="A2" s="235" t="s">
        <v>26</v>
      </c>
      <c r="B2" s="236"/>
      <c r="C2" s="229" t="s">
        <v>168</v>
      </c>
      <c r="D2" s="230"/>
      <c r="E2" s="230"/>
      <c r="F2" s="230"/>
      <c r="G2" s="230"/>
      <c r="H2" s="230"/>
      <c r="I2" s="230"/>
      <c r="J2" s="231"/>
    </row>
    <row r="3" spans="1:10" ht="97.5" customHeight="1" thickBot="1">
      <c r="A3" s="237"/>
      <c r="B3" s="238"/>
      <c r="C3" s="232" t="s">
        <v>135</v>
      </c>
      <c r="D3" s="233"/>
      <c r="E3" s="233"/>
      <c r="F3" s="233"/>
      <c r="G3" s="233"/>
      <c r="H3" s="233"/>
      <c r="I3" s="233"/>
      <c r="J3" s="234"/>
    </row>
    <row r="4" spans="1:10" ht="42.75" customHeight="1">
      <c r="A4" s="192" t="s">
        <v>25</v>
      </c>
      <c r="B4" s="192"/>
      <c r="C4" s="192" t="s">
        <v>1</v>
      </c>
      <c r="D4" s="192"/>
      <c r="E4" s="192" t="s">
        <v>0</v>
      </c>
      <c r="F4" s="192"/>
      <c r="G4" s="192"/>
      <c r="H4" s="204" t="s">
        <v>109</v>
      </c>
      <c r="I4" s="205"/>
      <c r="J4" s="206"/>
    </row>
    <row r="5" spans="1:10" ht="33.75" customHeight="1">
      <c r="A5" s="195" t="s">
        <v>128</v>
      </c>
      <c r="B5" s="196"/>
      <c r="C5" s="196"/>
      <c r="D5" s="196"/>
      <c r="E5" s="197"/>
      <c r="F5" s="197"/>
      <c r="G5" s="198"/>
      <c r="H5" s="4"/>
      <c r="I5" s="207" t="s">
        <v>3</v>
      </c>
      <c r="J5" s="208"/>
    </row>
    <row r="6" spans="1:10" ht="48.75" customHeight="1">
      <c r="A6" s="164" t="s">
        <v>134</v>
      </c>
      <c r="B6" s="165"/>
      <c r="C6" s="165"/>
      <c r="D6" s="165"/>
      <c r="E6" s="165"/>
      <c r="F6" s="165"/>
      <c r="G6" s="166"/>
      <c r="H6" s="5"/>
      <c r="I6" s="37"/>
      <c r="J6" s="37"/>
    </row>
    <row r="7" spans="1:10" ht="45.75" customHeight="1">
      <c r="A7" s="189" t="s">
        <v>135</v>
      </c>
      <c r="B7" s="190"/>
      <c r="C7" s="190"/>
      <c r="D7" s="190"/>
      <c r="E7" s="190"/>
      <c r="F7" s="190"/>
      <c r="G7" s="191"/>
      <c r="H7" s="6"/>
      <c r="I7" s="115" t="s">
        <v>66</v>
      </c>
      <c r="J7" s="109">
        <v>90</v>
      </c>
    </row>
    <row r="8" spans="1:11" ht="89.25" customHeight="1">
      <c r="A8" s="112" t="s">
        <v>84</v>
      </c>
      <c r="B8" s="44">
        <v>45</v>
      </c>
      <c r="C8" s="112" t="s">
        <v>61</v>
      </c>
      <c r="D8" s="47">
        <v>55</v>
      </c>
      <c r="E8" s="38"/>
      <c r="F8" s="112" t="s">
        <v>97</v>
      </c>
      <c r="G8" s="86">
        <v>75</v>
      </c>
      <c r="H8" s="7"/>
      <c r="I8" s="88" t="s">
        <v>32</v>
      </c>
      <c r="J8" s="109">
        <v>60</v>
      </c>
      <c r="K8" s="12"/>
    </row>
    <row r="9" spans="1:10" ht="87" customHeight="1">
      <c r="A9" s="118" t="s">
        <v>85</v>
      </c>
      <c r="B9" s="44">
        <v>45</v>
      </c>
      <c r="C9" s="116" t="s">
        <v>88</v>
      </c>
      <c r="D9" s="47">
        <v>45</v>
      </c>
      <c r="E9" s="38"/>
      <c r="F9" s="112" t="s">
        <v>98</v>
      </c>
      <c r="G9" s="87">
        <v>75</v>
      </c>
      <c r="H9" s="8"/>
      <c r="I9" s="52" t="s">
        <v>30</v>
      </c>
      <c r="J9" s="53">
        <v>60</v>
      </c>
    </row>
    <row r="10" spans="1:11" ht="90.75" customHeight="1">
      <c r="A10" s="119" t="s">
        <v>136</v>
      </c>
      <c r="B10" s="44">
        <v>35</v>
      </c>
      <c r="C10" s="112" t="s">
        <v>95</v>
      </c>
      <c r="D10" s="47">
        <v>55</v>
      </c>
      <c r="E10" s="39"/>
      <c r="F10" s="113" t="s">
        <v>113</v>
      </c>
      <c r="G10" s="60">
        <v>85</v>
      </c>
      <c r="H10" s="8"/>
      <c r="I10" s="49" t="s">
        <v>2</v>
      </c>
      <c r="J10" s="53">
        <v>70</v>
      </c>
      <c r="K10" s="111"/>
    </row>
    <row r="11" spans="1:10" ht="99" customHeight="1">
      <c r="A11" s="112" t="s">
        <v>139</v>
      </c>
      <c r="B11" s="44">
        <v>60</v>
      </c>
      <c r="C11" s="117" t="s">
        <v>80</v>
      </c>
      <c r="D11" s="94">
        <v>45</v>
      </c>
      <c r="E11" s="39"/>
      <c r="F11" s="112" t="s">
        <v>125</v>
      </c>
      <c r="G11" s="59">
        <v>90</v>
      </c>
      <c r="H11" s="8"/>
      <c r="I11" s="125" t="s">
        <v>33</v>
      </c>
      <c r="J11" s="53">
        <v>50</v>
      </c>
    </row>
    <row r="12" spans="1:10" ht="93" customHeight="1">
      <c r="A12" s="162" t="s">
        <v>58</v>
      </c>
      <c r="B12" s="168">
        <v>55</v>
      </c>
      <c r="C12" s="199"/>
      <c r="D12" s="199"/>
      <c r="E12" s="40"/>
      <c r="F12" s="112" t="s">
        <v>124</v>
      </c>
      <c r="G12" s="59">
        <v>100</v>
      </c>
      <c r="H12" s="8"/>
      <c r="I12" s="103" t="s">
        <v>42</v>
      </c>
      <c r="J12" s="53">
        <v>60</v>
      </c>
    </row>
    <row r="13" spans="1:10" ht="63" customHeight="1">
      <c r="A13" s="163"/>
      <c r="B13" s="169"/>
      <c r="C13" s="200"/>
      <c r="D13" s="200"/>
      <c r="E13" s="41"/>
      <c r="F13" s="114" t="s">
        <v>145</v>
      </c>
      <c r="G13" s="59">
        <v>100</v>
      </c>
      <c r="H13" s="7"/>
      <c r="I13" s="241"/>
      <c r="J13" s="241"/>
    </row>
    <row r="14" spans="1:10" ht="78.75" customHeight="1">
      <c r="A14" s="202"/>
      <c r="B14" s="168"/>
      <c r="C14" s="200"/>
      <c r="D14" s="200"/>
      <c r="E14" s="42"/>
      <c r="F14" s="112" t="s">
        <v>102</v>
      </c>
      <c r="G14" s="61">
        <v>70</v>
      </c>
      <c r="H14" s="7"/>
      <c r="I14" s="193" t="s">
        <v>19</v>
      </c>
      <c r="J14" s="194"/>
    </row>
    <row r="15" spans="1:10" ht="70.5" customHeight="1">
      <c r="A15" s="203"/>
      <c r="B15" s="170"/>
      <c r="C15" s="201"/>
      <c r="D15" s="201"/>
      <c r="E15" s="43"/>
      <c r="F15" s="112" t="s">
        <v>103</v>
      </c>
      <c r="G15" s="61">
        <v>70</v>
      </c>
      <c r="H15" s="7"/>
      <c r="I15" s="126" t="s">
        <v>12</v>
      </c>
      <c r="J15" s="127">
        <v>43</v>
      </c>
    </row>
    <row r="16" spans="1:10" ht="38.25" customHeight="1">
      <c r="A16" s="171" t="s">
        <v>129</v>
      </c>
      <c r="B16" s="172"/>
      <c r="C16" s="172"/>
      <c r="D16" s="172"/>
      <c r="E16" s="172"/>
      <c r="F16" s="172"/>
      <c r="G16" s="173"/>
      <c r="H16" s="7"/>
      <c r="I16" s="126" t="s">
        <v>23</v>
      </c>
      <c r="J16" s="127">
        <v>63</v>
      </c>
    </row>
    <row r="17" spans="1:10" ht="62.25" customHeight="1">
      <c r="A17" s="189" t="str">
        <f>A6</f>
        <v>Фруктовый (виноград, киви,персики, ананас, сгущённо-сливочный соус)   150 гр - 75 руб</v>
      </c>
      <c r="B17" s="190"/>
      <c r="C17" s="190"/>
      <c r="D17" s="190"/>
      <c r="E17" s="190"/>
      <c r="F17" s="190"/>
      <c r="G17" s="191"/>
      <c r="H17" s="8"/>
      <c r="I17" s="126" t="s">
        <v>17</v>
      </c>
      <c r="J17" s="127">
        <v>25</v>
      </c>
    </row>
    <row r="18" spans="1:10" ht="51" customHeight="1">
      <c r="A18" s="189" t="str">
        <f>A7</f>
        <v>Стейк из лосося + картофельное пюре + соус тар-тар 175 руб.</v>
      </c>
      <c r="B18" s="190"/>
      <c r="C18" s="190"/>
      <c r="D18" s="190"/>
      <c r="E18" s="190"/>
      <c r="F18" s="190"/>
      <c r="G18" s="191"/>
      <c r="H18" s="8"/>
      <c r="I18" s="126" t="s">
        <v>18</v>
      </c>
      <c r="J18" s="127">
        <v>25</v>
      </c>
    </row>
    <row r="19" spans="1:10" ht="82.5" customHeight="1">
      <c r="A19" s="112" t="s">
        <v>137</v>
      </c>
      <c r="B19" s="44">
        <v>35</v>
      </c>
      <c r="C19" s="112" t="s">
        <v>57</v>
      </c>
      <c r="D19" s="44">
        <v>45</v>
      </c>
      <c r="E19" s="215" t="s">
        <v>96</v>
      </c>
      <c r="F19" s="216"/>
      <c r="G19" s="101">
        <v>90</v>
      </c>
      <c r="H19" s="8"/>
      <c r="I19" s="126" t="s">
        <v>4</v>
      </c>
      <c r="J19" s="127">
        <v>30</v>
      </c>
    </row>
    <row r="20" spans="1:10" ht="69.75" customHeight="1">
      <c r="A20" s="116" t="s">
        <v>59</v>
      </c>
      <c r="B20" s="44">
        <v>45</v>
      </c>
      <c r="C20" s="112" t="s">
        <v>60</v>
      </c>
      <c r="D20" s="44">
        <v>55</v>
      </c>
      <c r="E20" s="217" t="s">
        <v>101</v>
      </c>
      <c r="F20" s="218"/>
      <c r="G20" s="101">
        <v>85</v>
      </c>
      <c r="H20" s="9"/>
      <c r="I20" s="126" t="s">
        <v>5</v>
      </c>
      <c r="J20" s="127">
        <v>25</v>
      </c>
    </row>
    <row r="21" spans="1:10" ht="107.25" customHeight="1">
      <c r="A21" s="116" t="s">
        <v>154</v>
      </c>
      <c r="B21" s="44">
        <v>45</v>
      </c>
      <c r="C21" s="116" t="s">
        <v>91</v>
      </c>
      <c r="D21" s="44">
        <v>40</v>
      </c>
      <c r="E21" s="120" t="s">
        <v>52</v>
      </c>
      <c r="F21" s="112" t="s">
        <v>146</v>
      </c>
      <c r="G21" s="80">
        <v>85</v>
      </c>
      <c r="H21" s="59">
        <v>80</v>
      </c>
      <c r="I21" s="128" t="s">
        <v>6</v>
      </c>
      <c r="J21" s="129">
        <v>30</v>
      </c>
    </row>
    <row r="22" spans="1:10" ht="104.25" customHeight="1">
      <c r="A22" s="116" t="s">
        <v>140</v>
      </c>
      <c r="B22" s="102">
        <v>55</v>
      </c>
      <c r="C22" s="116" t="s">
        <v>73</v>
      </c>
      <c r="D22" s="44">
        <v>55</v>
      </c>
      <c r="E22" s="120" t="s">
        <v>51</v>
      </c>
      <c r="F22" s="121" t="s">
        <v>74</v>
      </c>
      <c r="G22" s="82">
        <v>110</v>
      </c>
      <c r="H22" s="10"/>
      <c r="I22" s="126" t="s">
        <v>7</v>
      </c>
      <c r="J22" s="127">
        <v>35</v>
      </c>
    </row>
    <row r="23" spans="1:10" ht="112.5" customHeight="1">
      <c r="A23" s="116" t="s">
        <v>143</v>
      </c>
      <c r="B23" s="44">
        <v>60</v>
      </c>
      <c r="C23" s="219"/>
      <c r="D23" s="168"/>
      <c r="E23" s="122"/>
      <c r="F23" s="123" t="s">
        <v>126</v>
      </c>
      <c r="G23" s="84">
        <v>100</v>
      </c>
      <c r="H23" s="10"/>
      <c r="I23" s="126" t="s">
        <v>8</v>
      </c>
      <c r="J23" s="127">
        <v>35</v>
      </c>
    </row>
    <row r="24" spans="1:10" ht="93.75" customHeight="1">
      <c r="A24" s="247" t="s">
        <v>55</v>
      </c>
      <c r="B24" s="168"/>
      <c r="C24" s="220"/>
      <c r="D24" s="169"/>
      <c r="E24" s="122"/>
      <c r="F24" s="112" t="s">
        <v>105</v>
      </c>
      <c r="G24" s="81">
        <v>110</v>
      </c>
      <c r="H24" s="10"/>
      <c r="I24" s="252" t="s">
        <v>31</v>
      </c>
      <c r="J24" s="250">
        <v>35</v>
      </c>
    </row>
    <row r="25" spans="1:10" ht="73.5" customHeight="1">
      <c r="A25" s="248"/>
      <c r="B25" s="169"/>
      <c r="C25" s="220"/>
      <c r="D25" s="169"/>
      <c r="E25" s="122"/>
      <c r="F25" s="123" t="s">
        <v>104</v>
      </c>
      <c r="G25" s="81">
        <v>70</v>
      </c>
      <c r="H25" s="10"/>
      <c r="I25" s="253"/>
      <c r="J25" s="251"/>
    </row>
    <row r="26" spans="1:14" ht="71.25" customHeight="1">
      <c r="A26" s="249"/>
      <c r="B26" s="170"/>
      <c r="C26" s="221"/>
      <c r="D26" s="170"/>
      <c r="E26" s="122"/>
      <c r="F26" s="121" t="s">
        <v>99</v>
      </c>
      <c r="G26" s="141">
        <v>60</v>
      </c>
      <c r="H26" s="11">
        <v>90</v>
      </c>
      <c r="I26" s="126" t="s">
        <v>21</v>
      </c>
      <c r="J26" s="126">
        <v>27</v>
      </c>
      <c r="M26" s="50"/>
      <c r="N26" s="51"/>
    </row>
    <row r="27" spans="1:10" ht="34.5" customHeight="1">
      <c r="A27" s="171" t="s">
        <v>130</v>
      </c>
      <c r="B27" s="172"/>
      <c r="C27" s="172"/>
      <c r="D27" s="172"/>
      <c r="E27" s="172"/>
      <c r="F27" s="172"/>
      <c r="G27" s="173"/>
      <c r="H27" s="7"/>
      <c r="I27" s="130" t="s">
        <v>9</v>
      </c>
      <c r="J27" s="146">
        <v>35</v>
      </c>
    </row>
    <row r="28" spans="1:10" ht="54.75" customHeight="1">
      <c r="A28" s="189" t="str">
        <f>A17</f>
        <v>Фруктовый (виноград, киви,персики, ананас, сгущённо-сливочный соус)   150 гр - 75 руб</v>
      </c>
      <c r="B28" s="190"/>
      <c r="C28" s="190"/>
      <c r="D28" s="190"/>
      <c r="E28" s="190"/>
      <c r="F28" s="190"/>
      <c r="G28" s="191"/>
      <c r="H28" s="7"/>
      <c r="I28" s="145" t="s">
        <v>10</v>
      </c>
      <c r="J28" s="145">
        <v>27</v>
      </c>
    </row>
    <row r="29" spans="1:10" ht="51" customHeight="1">
      <c r="A29" s="189" t="str">
        <f>C3</f>
        <v>Стейк из лосося + картофельное пюре + соус тар-тар 175 руб.</v>
      </c>
      <c r="B29" s="190"/>
      <c r="C29" s="190"/>
      <c r="D29" s="190"/>
      <c r="E29" s="190"/>
      <c r="F29" s="190"/>
      <c r="G29" s="191"/>
      <c r="H29" s="8"/>
      <c r="I29" s="126" t="s">
        <v>11</v>
      </c>
      <c r="J29" s="126">
        <v>35</v>
      </c>
    </row>
    <row r="30" spans="1:12" ht="66.75" customHeight="1">
      <c r="A30" s="112" t="s">
        <v>138</v>
      </c>
      <c r="B30" s="93">
        <v>30</v>
      </c>
      <c r="C30" s="116" t="s">
        <v>63</v>
      </c>
      <c r="D30" s="44">
        <v>45</v>
      </c>
      <c r="E30" s="73"/>
      <c r="F30" s="134" t="s">
        <v>155</v>
      </c>
      <c r="G30" s="76">
        <v>75</v>
      </c>
      <c r="H30" s="7"/>
      <c r="I30" s="130" t="s">
        <v>24</v>
      </c>
      <c r="J30" s="131">
        <v>23</v>
      </c>
      <c r="L30" s="1"/>
    </row>
    <row r="31" spans="1:10" ht="96.75" customHeight="1">
      <c r="A31" s="124" t="s">
        <v>86</v>
      </c>
      <c r="B31" s="93">
        <v>55</v>
      </c>
      <c r="C31" s="116" t="s">
        <v>89</v>
      </c>
      <c r="D31" s="44">
        <v>55</v>
      </c>
      <c r="E31" s="46"/>
      <c r="F31" s="116" t="s">
        <v>75</v>
      </c>
      <c r="G31" s="77">
        <v>75</v>
      </c>
      <c r="H31" s="7"/>
      <c r="I31" s="126" t="s">
        <v>22</v>
      </c>
      <c r="J31" s="127">
        <v>15</v>
      </c>
    </row>
    <row r="32" spans="1:10" ht="85.5" customHeight="1">
      <c r="A32" s="112" t="s">
        <v>70</v>
      </c>
      <c r="B32" s="55">
        <v>45</v>
      </c>
      <c r="C32" s="116" t="s">
        <v>82</v>
      </c>
      <c r="D32" s="95">
        <v>40</v>
      </c>
      <c r="E32" s="83"/>
      <c r="F32" s="116" t="s">
        <v>100</v>
      </c>
      <c r="G32" s="59">
        <v>100</v>
      </c>
      <c r="H32" s="8"/>
      <c r="I32" s="126" t="s">
        <v>13</v>
      </c>
      <c r="J32" s="127">
        <v>15</v>
      </c>
    </row>
    <row r="33" spans="1:10" ht="95.25" customHeight="1">
      <c r="A33" s="152" t="s">
        <v>142</v>
      </c>
      <c r="B33" s="55">
        <v>60</v>
      </c>
      <c r="C33" s="116" t="s">
        <v>54</v>
      </c>
      <c r="D33" s="95">
        <v>55</v>
      </c>
      <c r="E33" s="83"/>
      <c r="F33" s="135" t="s">
        <v>152</v>
      </c>
      <c r="G33" s="59">
        <v>100</v>
      </c>
      <c r="H33" s="8"/>
      <c r="I33" s="126" t="s">
        <v>20</v>
      </c>
      <c r="J33" s="127">
        <v>15</v>
      </c>
    </row>
    <row r="34" spans="1:10" ht="88.5" customHeight="1">
      <c r="A34" s="152" t="s">
        <v>87</v>
      </c>
      <c r="B34" s="54">
        <v>55</v>
      </c>
      <c r="C34" s="222"/>
      <c r="D34" s="244"/>
      <c r="E34" s="83"/>
      <c r="F34" s="112" t="s">
        <v>64</v>
      </c>
      <c r="G34" s="59">
        <v>100</v>
      </c>
      <c r="H34" s="8"/>
      <c r="I34" s="213" t="s">
        <v>34</v>
      </c>
      <c r="J34" s="214"/>
    </row>
    <row r="35" spans="1:10" ht="75" customHeight="1">
      <c r="A35" s="185"/>
      <c r="B35" s="159"/>
      <c r="C35" s="223"/>
      <c r="D35" s="245"/>
      <c r="E35" s="83"/>
      <c r="F35" s="135" t="s">
        <v>147</v>
      </c>
      <c r="G35" s="59">
        <v>65</v>
      </c>
      <c r="H35" s="8"/>
      <c r="I35" s="132" t="s">
        <v>35</v>
      </c>
      <c r="J35" s="133">
        <v>50</v>
      </c>
    </row>
    <row r="36" spans="1:10" ht="71.25" customHeight="1">
      <c r="A36" s="186"/>
      <c r="B36" s="160"/>
      <c r="C36" s="223"/>
      <c r="D36" s="245"/>
      <c r="E36" s="83"/>
      <c r="F36" s="112" t="s">
        <v>107</v>
      </c>
      <c r="G36" s="99">
        <v>70</v>
      </c>
      <c r="H36" s="8"/>
      <c r="I36" s="132" t="s">
        <v>36</v>
      </c>
      <c r="J36" s="133">
        <v>55</v>
      </c>
    </row>
    <row r="37" spans="1:10" ht="60" customHeight="1">
      <c r="A37" s="187"/>
      <c r="B37" s="161"/>
      <c r="C37" s="224"/>
      <c r="D37" s="246"/>
      <c r="E37" s="83"/>
      <c r="F37" s="116" t="s">
        <v>156</v>
      </c>
      <c r="G37" s="59">
        <v>65</v>
      </c>
      <c r="H37" s="8"/>
      <c r="I37" s="132" t="s">
        <v>37</v>
      </c>
      <c r="J37" s="133">
        <v>30</v>
      </c>
    </row>
    <row r="38" spans="1:10" ht="40.5" customHeight="1">
      <c r="A38" s="174" t="s">
        <v>131</v>
      </c>
      <c r="B38" s="174"/>
      <c r="C38" s="174"/>
      <c r="D38" s="174"/>
      <c r="E38" s="175"/>
      <c r="F38" s="175"/>
      <c r="G38" s="175"/>
      <c r="H38" s="7"/>
      <c r="I38" s="144" t="s">
        <v>38</v>
      </c>
      <c r="J38" s="133">
        <v>50</v>
      </c>
    </row>
    <row r="39" spans="1:10" ht="50.25" customHeight="1">
      <c r="A39" s="164" t="str">
        <f>A17</f>
        <v>Фруктовый (виноград, киви,персики, ананас, сгущённо-сливочный соус)   150 гр - 75 руб</v>
      </c>
      <c r="B39" s="165"/>
      <c r="C39" s="165"/>
      <c r="D39" s="165"/>
      <c r="E39" s="165"/>
      <c r="F39" s="165"/>
      <c r="G39" s="166"/>
      <c r="H39" s="7"/>
      <c r="I39" s="242"/>
      <c r="J39" s="243"/>
    </row>
    <row r="40" spans="1:10" ht="46.5" customHeight="1">
      <c r="A40" s="189" t="str">
        <f>A29</f>
        <v>Стейк из лосося + картофельное пюре + соус тар-тар 175 руб.</v>
      </c>
      <c r="B40" s="190"/>
      <c r="C40" s="190"/>
      <c r="D40" s="190"/>
      <c r="E40" s="190"/>
      <c r="F40" s="190"/>
      <c r="G40" s="191"/>
      <c r="H40" s="8"/>
      <c r="I40" s="143" t="s">
        <v>14</v>
      </c>
      <c r="J40" s="106"/>
    </row>
    <row r="41" spans="1:10" ht="90.75" customHeight="1">
      <c r="A41" s="112" t="s">
        <v>157</v>
      </c>
      <c r="B41" s="78">
        <v>40</v>
      </c>
      <c r="C41" s="116" t="s">
        <v>65</v>
      </c>
      <c r="D41" s="44">
        <v>55</v>
      </c>
      <c r="E41" s="57"/>
      <c r="F41" s="112" t="s">
        <v>164</v>
      </c>
      <c r="G41" s="63">
        <v>75</v>
      </c>
      <c r="H41" s="8"/>
      <c r="I41" s="107" t="s">
        <v>123</v>
      </c>
      <c r="J41" s="107">
        <v>100</v>
      </c>
    </row>
    <row r="42" spans="1:10" ht="98.25" customHeight="1">
      <c r="A42" s="154" t="s">
        <v>158</v>
      </c>
      <c r="B42" s="55">
        <v>35</v>
      </c>
      <c r="C42" s="112" t="s">
        <v>71</v>
      </c>
      <c r="D42" s="44">
        <v>45</v>
      </c>
      <c r="E42" s="57"/>
      <c r="F42" s="138" t="s">
        <v>119</v>
      </c>
      <c r="G42" s="59">
        <v>85</v>
      </c>
      <c r="H42" s="8"/>
      <c r="I42" s="239" t="s">
        <v>15</v>
      </c>
      <c r="J42" s="240">
        <v>35</v>
      </c>
    </row>
    <row r="43" spans="1:10" ht="101.25" customHeight="1">
      <c r="A43" s="153" t="s">
        <v>53</v>
      </c>
      <c r="B43" s="55">
        <v>40</v>
      </c>
      <c r="C43" s="137" t="s">
        <v>92</v>
      </c>
      <c r="D43" s="62">
        <v>45</v>
      </c>
      <c r="E43" s="57"/>
      <c r="F43" s="112" t="s">
        <v>148</v>
      </c>
      <c r="G43" s="59">
        <v>75</v>
      </c>
      <c r="H43" s="8"/>
      <c r="I43" s="239"/>
      <c r="J43" s="240"/>
    </row>
    <row r="44" spans="1:10" ht="80.25" customHeight="1">
      <c r="A44" s="113" t="s">
        <v>117</v>
      </c>
      <c r="B44" s="55">
        <v>55</v>
      </c>
      <c r="C44" s="112" t="s">
        <v>90</v>
      </c>
      <c r="D44" s="62">
        <v>55</v>
      </c>
      <c r="E44" s="57"/>
      <c r="F44" s="135" t="s">
        <v>167</v>
      </c>
      <c r="G44" s="59">
        <v>110</v>
      </c>
      <c r="H44" s="8"/>
      <c r="I44" s="110" t="s">
        <v>16</v>
      </c>
      <c r="J44" s="106">
        <v>45</v>
      </c>
    </row>
    <row r="45" spans="1:10" ht="92.25" customHeight="1">
      <c r="A45" s="136" t="s">
        <v>81</v>
      </c>
      <c r="B45" s="55">
        <v>55</v>
      </c>
      <c r="C45" s="176"/>
      <c r="D45" s="188"/>
      <c r="E45" s="57"/>
      <c r="F45" s="116" t="s">
        <v>151</v>
      </c>
      <c r="G45" s="59">
        <v>150</v>
      </c>
      <c r="H45" s="8"/>
      <c r="I45" s="109" t="s">
        <v>47</v>
      </c>
      <c r="J45" s="109">
        <v>30</v>
      </c>
    </row>
    <row r="46" spans="1:10" ht="63.75" customHeight="1">
      <c r="A46" s="185"/>
      <c r="B46" s="159"/>
      <c r="C46" s="177"/>
      <c r="D46" s="188"/>
      <c r="E46" s="57"/>
      <c r="F46" s="135" t="s">
        <v>159</v>
      </c>
      <c r="G46" s="59">
        <v>105</v>
      </c>
      <c r="H46" s="8"/>
      <c r="I46" s="109" t="s">
        <v>67</v>
      </c>
      <c r="J46" s="109">
        <v>30</v>
      </c>
    </row>
    <row r="47" spans="1:10" ht="92.25" customHeight="1">
      <c r="A47" s="186"/>
      <c r="B47" s="160"/>
      <c r="C47" s="177"/>
      <c r="D47" s="188"/>
      <c r="E47" s="57"/>
      <c r="F47" s="116" t="s">
        <v>166</v>
      </c>
      <c r="G47" s="59">
        <v>70</v>
      </c>
      <c r="H47" s="8"/>
      <c r="I47" s="109" t="s">
        <v>43</v>
      </c>
      <c r="J47" s="109">
        <v>100</v>
      </c>
    </row>
    <row r="48" spans="1:10" ht="63" customHeight="1">
      <c r="A48" s="187"/>
      <c r="B48" s="161"/>
      <c r="C48" s="178"/>
      <c r="D48" s="188"/>
      <c r="E48" s="97"/>
      <c r="F48" s="116" t="s">
        <v>120</v>
      </c>
      <c r="G48" s="59">
        <v>65</v>
      </c>
      <c r="H48" s="56"/>
      <c r="I48" s="110" t="s">
        <v>40</v>
      </c>
      <c r="J48" s="109">
        <v>15</v>
      </c>
    </row>
    <row r="49" spans="1:10" ht="37.5" customHeight="1">
      <c r="A49" s="174" t="s">
        <v>132</v>
      </c>
      <c r="B49" s="174"/>
      <c r="C49" s="174"/>
      <c r="D49" s="174"/>
      <c r="E49" s="175"/>
      <c r="F49" s="175"/>
      <c r="G49" s="174"/>
      <c r="H49" s="2"/>
      <c r="I49" s="147" t="s">
        <v>44</v>
      </c>
      <c r="J49" s="79"/>
    </row>
    <row r="50" spans="1:10" ht="58.5" customHeight="1">
      <c r="A50" s="164" t="str">
        <f>A39</f>
        <v>Фруктовый (виноград, киви,персики, ананас, сгущённо-сливочный соус)   150 гр - 75 руб</v>
      </c>
      <c r="B50" s="165"/>
      <c r="C50" s="165"/>
      <c r="D50" s="165"/>
      <c r="E50" s="165"/>
      <c r="F50" s="165"/>
      <c r="G50" s="166"/>
      <c r="H50" s="3"/>
      <c r="I50" s="148" t="s">
        <v>45</v>
      </c>
      <c r="J50" s="79"/>
    </row>
    <row r="51" spans="1:10" ht="57.75" customHeight="1">
      <c r="A51" s="189" t="str">
        <f>A40</f>
        <v>Стейк из лосося + картофельное пюре + соус тар-тар 175 руб.</v>
      </c>
      <c r="B51" s="190"/>
      <c r="C51" s="190"/>
      <c r="D51" s="190"/>
      <c r="E51" s="190"/>
      <c r="F51" s="190"/>
      <c r="G51" s="191"/>
      <c r="H51" s="3"/>
      <c r="I51" s="149" t="s">
        <v>68</v>
      </c>
      <c r="J51" s="109">
        <v>50</v>
      </c>
    </row>
    <row r="52" spans="1:10" ht="84" customHeight="1">
      <c r="A52" s="124" t="s">
        <v>141</v>
      </c>
      <c r="B52" s="55">
        <v>45</v>
      </c>
      <c r="C52" s="139" t="s">
        <v>56</v>
      </c>
      <c r="D52" s="72">
        <v>45</v>
      </c>
      <c r="E52" s="45"/>
      <c r="F52" s="116" t="s">
        <v>150</v>
      </c>
      <c r="G52" s="63">
        <v>75</v>
      </c>
      <c r="H52" s="3"/>
      <c r="I52" s="149" t="s">
        <v>46</v>
      </c>
      <c r="J52" s="109">
        <v>50</v>
      </c>
    </row>
    <row r="53" spans="1:10" ht="99" customHeight="1">
      <c r="A53" s="116" t="s">
        <v>160</v>
      </c>
      <c r="B53" s="55">
        <v>40</v>
      </c>
      <c r="C53" s="112" t="s">
        <v>133</v>
      </c>
      <c r="D53" s="44">
        <v>55</v>
      </c>
      <c r="E53" s="57"/>
      <c r="F53" s="140" t="s">
        <v>72</v>
      </c>
      <c r="G53" s="63">
        <v>85</v>
      </c>
      <c r="H53" s="3"/>
      <c r="I53" s="150" t="s">
        <v>49</v>
      </c>
      <c r="J53" s="109">
        <v>45</v>
      </c>
    </row>
    <row r="54" spans="1:10" ht="69.75" customHeight="1">
      <c r="A54" s="162" t="s">
        <v>116</v>
      </c>
      <c r="B54" s="157">
        <v>45</v>
      </c>
      <c r="C54" s="137" t="s">
        <v>94</v>
      </c>
      <c r="D54" s="44">
        <v>45</v>
      </c>
      <c r="E54" s="57"/>
      <c r="F54" s="116" t="s">
        <v>106</v>
      </c>
      <c r="G54" s="59">
        <v>85</v>
      </c>
      <c r="H54" s="3"/>
      <c r="I54" s="151" t="s">
        <v>48</v>
      </c>
      <c r="J54" s="109">
        <v>55</v>
      </c>
    </row>
    <row r="55" spans="1:10" ht="92.25" customHeight="1">
      <c r="A55" s="163"/>
      <c r="B55" s="158"/>
      <c r="C55" s="140" t="s">
        <v>93</v>
      </c>
      <c r="D55" s="98">
        <v>45</v>
      </c>
      <c r="E55" s="57"/>
      <c r="F55" s="121" t="s">
        <v>153</v>
      </c>
      <c r="G55" s="100">
        <v>90</v>
      </c>
      <c r="H55" s="3"/>
      <c r="I55" s="151" t="s">
        <v>50</v>
      </c>
      <c r="J55" s="109">
        <v>45</v>
      </c>
    </row>
    <row r="56" spans="1:10" ht="81" customHeight="1">
      <c r="A56" s="155" t="s">
        <v>69</v>
      </c>
      <c r="B56" s="157">
        <v>55</v>
      </c>
      <c r="C56" s="179"/>
      <c r="D56" s="182"/>
      <c r="E56" s="57"/>
      <c r="F56" s="116" t="s">
        <v>76</v>
      </c>
      <c r="G56" s="99">
        <v>110</v>
      </c>
      <c r="H56" s="3"/>
      <c r="I56" s="149"/>
      <c r="J56" s="79"/>
    </row>
    <row r="57" spans="1:10" ht="75.75" customHeight="1">
      <c r="A57" s="156"/>
      <c r="B57" s="158"/>
      <c r="C57" s="180"/>
      <c r="D57" s="183"/>
      <c r="E57" s="57"/>
      <c r="F57" s="119" t="s">
        <v>149</v>
      </c>
      <c r="G57" s="64">
        <v>100</v>
      </c>
      <c r="H57" s="3"/>
      <c r="I57" s="148"/>
      <c r="J57" s="79"/>
    </row>
    <row r="58" spans="1:10" ht="165" customHeight="1">
      <c r="A58" s="152" t="s">
        <v>144</v>
      </c>
      <c r="B58" s="47">
        <v>60</v>
      </c>
      <c r="C58" s="180"/>
      <c r="D58" s="183"/>
      <c r="E58" s="57"/>
      <c r="F58" s="135" t="s">
        <v>118</v>
      </c>
      <c r="G58" s="59">
        <v>60</v>
      </c>
      <c r="H58" s="3"/>
      <c r="I58" s="149"/>
      <c r="J58" s="79"/>
    </row>
    <row r="59" spans="1:10" ht="87" customHeight="1">
      <c r="A59" s="104"/>
      <c r="B59" s="105"/>
      <c r="C59" s="181"/>
      <c r="D59" s="184"/>
      <c r="E59" s="48"/>
      <c r="F59" s="135" t="s">
        <v>108</v>
      </c>
      <c r="G59" s="59">
        <v>60</v>
      </c>
      <c r="I59" s="149"/>
      <c r="J59" s="79"/>
    </row>
    <row r="60" spans="1:7" ht="21.75" customHeight="1">
      <c r="A60" s="212"/>
      <c r="B60" s="212"/>
      <c r="C60" s="212"/>
      <c r="D60" s="212"/>
      <c r="E60" s="212"/>
      <c r="F60" s="212"/>
      <c r="G60" s="212"/>
    </row>
    <row r="61" spans="1:7" ht="35.25" customHeight="1">
      <c r="A61" s="167"/>
      <c r="B61" s="167"/>
      <c r="C61" s="167"/>
      <c r="D61" s="167"/>
      <c r="E61" s="167"/>
      <c r="F61" s="167"/>
      <c r="G61" s="167"/>
    </row>
    <row r="62" spans="1:7" ht="34.5" customHeight="1">
      <c r="A62" s="211"/>
      <c r="B62" s="211"/>
      <c r="C62" s="211"/>
      <c r="D62" s="211"/>
      <c r="E62" s="211"/>
      <c r="F62" s="211"/>
      <c r="G62" s="211"/>
    </row>
    <row r="63" spans="1:7" ht="18.75" customHeight="1" hidden="1">
      <c r="A63" s="211"/>
      <c r="B63" s="211"/>
      <c r="C63" s="211"/>
      <c r="D63" s="211"/>
      <c r="E63" s="211"/>
      <c r="F63" s="211"/>
      <c r="G63" s="211"/>
    </row>
    <row r="64" spans="1:7" ht="18.75" customHeight="1" hidden="1">
      <c r="A64" s="13"/>
      <c r="B64" s="25"/>
      <c r="C64" s="17"/>
      <c r="D64" s="32"/>
      <c r="E64" s="14"/>
      <c r="F64" s="15"/>
      <c r="G64" s="16"/>
    </row>
    <row r="65" spans="1:7" ht="48" customHeight="1">
      <c r="A65" s="96"/>
      <c r="B65" s="25"/>
      <c r="C65" s="17"/>
      <c r="D65" s="18"/>
      <c r="E65" s="14"/>
      <c r="F65" s="74"/>
      <c r="G65" s="75"/>
    </row>
    <row r="66" spans="1:7" ht="49.5" customHeight="1">
      <c r="A66" s="33"/>
      <c r="B66" s="25"/>
      <c r="C66" s="34"/>
      <c r="D66" s="35"/>
      <c r="E66" s="14"/>
      <c r="F66" s="58"/>
      <c r="G66" s="75"/>
    </row>
    <row r="67" spans="1:7" ht="23.25">
      <c r="A67" s="209"/>
      <c r="B67" s="210"/>
      <c r="C67" s="17"/>
      <c r="D67" s="18"/>
      <c r="E67" s="14"/>
      <c r="F67" s="19"/>
      <c r="G67" s="20"/>
    </row>
    <row r="68" spans="1:7" ht="23.25">
      <c r="A68" s="209"/>
      <c r="B68" s="210"/>
      <c r="C68" s="21"/>
      <c r="D68" s="22"/>
      <c r="E68" s="14"/>
      <c r="F68" s="15"/>
      <c r="G68" s="16"/>
    </row>
    <row r="69" spans="1:10" ht="23.25">
      <c r="A69" s="24"/>
      <c r="B69" s="25"/>
      <c r="C69" s="23"/>
      <c r="D69" s="23"/>
      <c r="E69" s="14"/>
      <c r="F69" s="24"/>
      <c r="G69" s="16"/>
      <c r="I69" s="36"/>
      <c r="J69" s="36"/>
    </row>
    <row r="70" spans="1:10" ht="47.25" customHeight="1">
      <c r="A70" s="13"/>
      <c r="B70" s="25"/>
      <c r="C70" s="23"/>
      <c r="D70" s="26"/>
      <c r="E70" s="14"/>
      <c r="F70" s="27"/>
      <c r="G70" s="28"/>
      <c r="I70" s="36"/>
      <c r="J70" s="36"/>
    </row>
    <row r="71" spans="1:10" ht="23.25">
      <c r="A71" s="13"/>
      <c r="B71" s="25"/>
      <c r="C71" s="29"/>
      <c r="D71" s="30"/>
      <c r="E71" s="31"/>
      <c r="F71" s="27"/>
      <c r="G71" s="28"/>
      <c r="I71" s="36"/>
      <c r="J71" s="36"/>
    </row>
  </sheetData>
  <sheetProtection/>
  <mergeCells count="65">
    <mergeCell ref="I39:J39"/>
    <mergeCell ref="D34:D37"/>
    <mergeCell ref="A24:A26"/>
    <mergeCell ref="A16:G16"/>
    <mergeCell ref="J24:J25"/>
    <mergeCell ref="I24:I25"/>
    <mergeCell ref="A17:G17"/>
    <mergeCell ref="A18:G18"/>
    <mergeCell ref="A35:A37"/>
    <mergeCell ref="B35:B37"/>
    <mergeCell ref="C1:J1"/>
    <mergeCell ref="A1:B1"/>
    <mergeCell ref="C2:J2"/>
    <mergeCell ref="C3:J3"/>
    <mergeCell ref="A2:B3"/>
    <mergeCell ref="I42:I43"/>
    <mergeCell ref="J42:J43"/>
    <mergeCell ref="A29:G29"/>
    <mergeCell ref="I13:J13"/>
    <mergeCell ref="C12:C15"/>
    <mergeCell ref="I34:J34"/>
    <mergeCell ref="E19:F19"/>
    <mergeCell ref="E20:F20"/>
    <mergeCell ref="A6:G6"/>
    <mergeCell ref="B14:B15"/>
    <mergeCell ref="A12:A13"/>
    <mergeCell ref="B12:B13"/>
    <mergeCell ref="C23:C26"/>
    <mergeCell ref="C34:C37"/>
    <mergeCell ref="A67:A68"/>
    <mergeCell ref="B67:B68"/>
    <mergeCell ref="A62:G62"/>
    <mergeCell ref="A63:G63"/>
    <mergeCell ref="A60:G60"/>
    <mergeCell ref="B24:B26"/>
    <mergeCell ref="A51:G51"/>
    <mergeCell ref="A38:G38"/>
    <mergeCell ref="A40:G40"/>
    <mergeCell ref="A39:G39"/>
    <mergeCell ref="A4:B4"/>
    <mergeCell ref="I14:J14"/>
    <mergeCell ref="E4:G4"/>
    <mergeCell ref="A5:G5"/>
    <mergeCell ref="A7:G7"/>
    <mergeCell ref="D12:D15"/>
    <mergeCell ref="A14:A15"/>
    <mergeCell ref="C4:D4"/>
    <mergeCell ref="H4:J4"/>
    <mergeCell ref="I5:J5"/>
    <mergeCell ref="A61:G61"/>
    <mergeCell ref="D23:D26"/>
    <mergeCell ref="A27:G27"/>
    <mergeCell ref="A49:G49"/>
    <mergeCell ref="C45:C48"/>
    <mergeCell ref="C56:C59"/>
    <mergeCell ref="D56:D59"/>
    <mergeCell ref="A46:A48"/>
    <mergeCell ref="D45:D48"/>
    <mergeCell ref="A28:G28"/>
    <mergeCell ref="A56:A57"/>
    <mergeCell ref="B56:B57"/>
    <mergeCell ref="B46:B48"/>
    <mergeCell ref="A54:A55"/>
    <mergeCell ref="B54:B55"/>
    <mergeCell ref="A50:G50"/>
  </mergeCells>
  <printOptions horizontalCentered="1"/>
  <pageMargins left="0" right="0" top="0" bottom="0" header="0" footer="0"/>
  <pageSetup horizontalDpi="300" verticalDpi="3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13" sqref="B13:B14"/>
    </sheetView>
  </sheetViews>
  <sheetFormatPr defaultColWidth="9.00390625" defaultRowHeight="12.75"/>
  <cols>
    <col min="1" max="1" width="45.00390625" style="0" customWidth="1"/>
    <col min="2" max="2" width="35.25390625" style="0" customWidth="1"/>
    <col min="3" max="3" width="37.25390625" style="0" customWidth="1"/>
    <col min="4" max="4" width="22.625" style="0" customWidth="1"/>
    <col min="5" max="5" width="21.625" style="0" customWidth="1"/>
    <col min="6" max="6" width="16.00390625" style="0" customWidth="1"/>
  </cols>
  <sheetData>
    <row r="1" spans="1:7" ht="135" customHeight="1">
      <c r="A1" s="108" t="s">
        <v>41</v>
      </c>
      <c r="B1" s="258" t="str">
        <f>Расширенное!C1</f>
        <v>Меню с 11.08.14г.по 15.08.14.г</v>
      </c>
      <c r="C1" s="259"/>
      <c r="D1" s="65"/>
      <c r="E1" s="65"/>
      <c r="F1" s="65"/>
      <c r="G1" s="36"/>
    </row>
    <row r="2" spans="1:7" s="68" customFormat="1" ht="38.25" customHeight="1">
      <c r="A2" s="66" t="s">
        <v>27</v>
      </c>
      <c r="B2" s="66" t="s">
        <v>28</v>
      </c>
      <c r="C2" s="66" t="s">
        <v>83</v>
      </c>
      <c r="D2" s="67"/>
      <c r="E2" s="67"/>
      <c r="F2" s="67"/>
      <c r="G2" s="67"/>
    </row>
    <row r="3" spans="1:3" ht="27" customHeight="1">
      <c r="A3" s="254" t="str">
        <f>Расширенное!A5</f>
        <v>Понедельник, 11 августа, 2014г.</v>
      </c>
      <c r="B3" s="255"/>
      <c r="C3" s="256"/>
    </row>
    <row r="4" spans="1:3" ht="48.75" customHeight="1">
      <c r="A4" s="69" t="s">
        <v>111</v>
      </c>
      <c r="B4" s="69" t="s">
        <v>77</v>
      </c>
      <c r="C4" s="69" t="s">
        <v>97</v>
      </c>
    </row>
    <row r="5" spans="1:3" ht="45.75" customHeight="1">
      <c r="A5" s="89" t="s">
        <v>110</v>
      </c>
      <c r="B5" s="90" t="s">
        <v>112</v>
      </c>
      <c r="C5" s="69" t="s">
        <v>98</v>
      </c>
    </row>
    <row r="6" spans="1:3" ht="45.75" customHeight="1">
      <c r="A6" s="69" t="s">
        <v>136</v>
      </c>
      <c r="B6" s="69" t="s">
        <v>95</v>
      </c>
      <c r="C6" s="69" t="s">
        <v>113</v>
      </c>
    </row>
    <row r="7" spans="1:3" ht="20.25">
      <c r="A7" s="254" t="str">
        <f>Расширенное!A16</f>
        <v>Вторник, 12 августа, 2014г.</v>
      </c>
      <c r="B7" s="255"/>
      <c r="C7" s="256"/>
    </row>
    <row r="8" spans="1:3" ht="45" customHeight="1">
      <c r="A8" s="69" t="s">
        <v>137</v>
      </c>
      <c r="B8" s="69" t="s">
        <v>57</v>
      </c>
      <c r="C8" s="69" t="s">
        <v>96</v>
      </c>
    </row>
    <row r="9" spans="1:3" ht="43.5" customHeight="1">
      <c r="A9" s="69" t="s">
        <v>78</v>
      </c>
      <c r="B9" s="69" t="s">
        <v>60</v>
      </c>
      <c r="C9" s="69" t="s">
        <v>101</v>
      </c>
    </row>
    <row r="10" spans="1:3" ht="54.75" customHeight="1">
      <c r="A10" s="69" t="s">
        <v>161</v>
      </c>
      <c r="B10" s="69" t="s">
        <v>62</v>
      </c>
      <c r="C10" s="69" t="s">
        <v>146</v>
      </c>
    </row>
    <row r="11" spans="1:3" ht="20.25">
      <c r="A11" s="254" t="str">
        <f>Расширенное!A27</f>
        <v>Среда,13 августа, 2014г.</v>
      </c>
      <c r="B11" s="255"/>
      <c r="C11" s="256"/>
    </row>
    <row r="12" spans="1:3" ht="44.25" customHeight="1">
      <c r="A12" s="69" t="s">
        <v>138</v>
      </c>
      <c r="B12" s="69" t="s">
        <v>63</v>
      </c>
      <c r="C12" s="69" t="s">
        <v>155</v>
      </c>
    </row>
    <row r="13" spans="1:3" ht="48.75" customHeight="1">
      <c r="A13" s="142" t="s">
        <v>162</v>
      </c>
      <c r="B13" s="91" t="s">
        <v>115</v>
      </c>
      <c r="C13" s="69" t="s">
        <v>75</v>
      </c>
    </row>
    <row r="14" spans="1:3" ht="42" customHeight="1">
      <c r="A14" s="92" t="s">
        <v>114</v>
      </c>
      <c r="B14" s="69" t="s">
        <v>82</v>
      </c>
      <c r="C14" s="69" t="s">
        <v>122</v>
      </c>
    </row>
    <row r="15" spans="1:3" ht="20.25">
      <c r="A15" s="254" t="str">
        <f>Расширенное!A38</f>
        <v>Четверг, 14 августа, 2014г.</v>
      </c>
      <c r="B15" s="255"/>
      <c r="C15" s="256"/>
    </row>
    <row r="16" spans="1:3" ht="36.75" customHeight="1">
      <c r="A16" s="142" t="s">
        <v>157</v>
      </c>
      <c r="B16" s="71" t="s">
        <v>77</v>
      </c>
      <c r="C16" s="71" t="s">
        <v>165</v>
      </c>
    </row>
    <row r="17" spans="1:3" ht="39.75" customHeight="1">
      <c r="A17" s="142" t="s">
        <v>158</v>
      </c>
      <c r="B17" s="71" t="s">
        <v>79</v>
      </c>
      <c r="C17" s="69" t="s">
        <v>119</v>
      </c>
    </row>
    <row r="18" spans="1:3" ht="33" customHeight="1">
      <c r="A18" s="70" t="s">
        <v>53</v>
      </c>
      <c r="B18" s="69" t="s">
        <v>121</v>
      </c>
      <c r="C18" s="71" t="s">
        <v>148</v>
      </c>
    </row>
    <row r="19" spans="1:3" ht="20.25">
      <c r="A19" s="254" t="str">
        <f>Расширенное!A49</f>
        <v>Пятница, 15 августа, 2014г.</v>
      </c>
      <c r="B19" s="255"/>
      <c r="C19" s="256"/>
    </row>
    <row r="20" spans="1:3" ht="48.75" customHeight="1">
      <c r="A20" s="71" t="s">
        <v>141</v>
      </c>
      <c r="B20" s="71" t="s">
        <v>56</v>
      </c>
      <c r="C20" s="71" t="s">
        <v>150</v>
      </c>
    </row>
    <row r="21" spans="1:3" ht="51.75" customHeight="1">
      <c r="A21" s="142" t="s">
        <v>163</v>
      </c>
      <c r="B21" s="69" t="s">
        <v>133</v>
      </c>
      <c r="C21" s="71" t="s">
        <v>72</v>
      </c>
    </row>
    <row r="22" spans="1:3" ht="59.25" customHeight="1">
      <c r="A22" s="142" t="s">
        <v>116</v>
      </c>
      <c r="B22" s="71" t="s">
        <v>94</v>
      </c>
      <c r="C22" s="85" t="s">
        <v>106</v>
      </c>
    </row>
    <row r="23" spans="1:3" ht="45" customHeight="1">
      <c r="A23" s="257" t="s">
        <v>29</v>
      </c>
      <c r="B23" s="257"/>
      <c r="C23" s="257"/>
    </row>
  </sheetData>
  <sheetProtection/>
  <mergeCells count="7">
    <mergeCell ref="A15:C15"/>
    <mergeCell ref="A19:C19"/>
    <mergeCell ref="A23:C23"/>
    <mergeCell ref="B1:C1"/>
    <mergeCell ref="A3:C3"/>
    <mergeCell ref="A7:C7"/>
    <mergeCell ref="A11:C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Vasilkovsky</cp:lastModifiedBy>
  <cp:lastPrinted>2014-08-06T05:30:15Z</cp:lastPrinted>
  <dcterms:created xsi:type="dcterms:W3CDTF">2009-08-03T10:32:42Z</dcterms:created>
  <dcterms:modified xsi:type="dcterms:W3CDTF">2014-08-07T05:14:12Z</dcterms:modified>
  <cp:category/>
  <cp:version/>
  <cp:contentType/>
  <cp:contentStatus/>
</cp:coreProperties>
</file>